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28800" windowHeight="16005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<sst xmlns="http://schemas.openxmlformats.org/spreadsheetml/2006/main" count="132" uniqueCount="118">
  <si>
    <t>Číslo žádosti</t>
  </si>
  <si>
    <t>Název žadatele</t>
  </si>
  <si>
    <t>Okres</t>
  </si>
  <si>
    <t>Název projektu</t>
  </si>
  <si>
    <t>Datum poslední úpravy žádosti</t>
  </si>
  <si>
    <t>PCR/DIG/045956/2022</t>
  </si>
  <si>
    <t>Městské kulturní centrum Beroun (00335371)</t>
  </si>
  <si>
    <t>Beroun</t>
  </si>
  <si>
    <t>Jazykové mutace mobilního cestovního průvodce SmartGuide pro prohlídku města Beroun</t>
  </si>
  <si>
    <t>PCR/DIG/045758/2022</t>
  </si>
  <si>
    <t>Příbram</t>
  </si>
  <si>
    <t>Prezentační spot města Příbram</t>
  </si>
  <si>
    <t>2022-01-03 11:28:42.0</t>
  </si>
  <si>
    <t>PCR/DIG/045779/2022</t>
  </si>
  <si>
    <t>Kulturní a informační centrum města Sadská (70881324)</t>
  </si>
  <si>
    <t>Nymburk</t>
  </si>
  <si>
    <t>zařízení TIC: IT technika</t>
  </si>
  <si>
    <t>2021-12-16 11:35:52.0</t>
  </si>
  <si>
    <t>PCR/DIG/045787/2022</t>
  </si>
  <si>
    <t>Turistické informační centrum Milovice – Modernizace 2022</t>
  </si>
  <si>
    <t>2022-01-03 09:13:24.0</t>
  </si>
  <si>
    <t>Mělník</t>
  </si>
  <si>
    <t>Kolín</t>
  </si>
  <si>
    <t>Mladá Boleslav</t>
  </si>
  <si>
    <t>Kladno</t>
  </si>
  <si>
    <t>Praha - východ</t>
  </si>
  <si>
    <t>PCR/DIG/045999/2022</t>
  </si>
  <si>
    <t>Multimediální propagační materiály města Kolína</t>
  </si>
  <si>
    <t>2021-12-22 14:39:50.0</t>
  </si>
  <si>
    <t>PCR/DIG/046132/2022</t>
  </si>
  <si>
    <t>Kulturní centrum Týnec, příspěvková organizace (11865059)</t>
  </si>
  <si>
    <t>Benešov</t>
  </si>
  <si>
    <t>Modernizace IT vybavení TIC Týnec nad Sázavou</t>
  </si>
  <si>
    <t>2021-12-31 09:38:12.0</t>
  </si>
  <si>
    <t>PCR/DIG/046138/2022</t>
  </si>
  <si>
    <t>Ekologické centrum Orlov, o.p.s. (24751073)</t>
  </si>
  <si>
    <t>Modernizace IC Dům NATURA</t>
  </si>
  <si>
    <t>2021-12-30 18:27:43.0</t>
  </si>
  <si>
    <t>PCR/DIG/046157/2022</t>
  </si>
  <si>
    <t>Inovace, aktualizace a rozšíření webových stránek TIC Zvířetice</t>
  </si>
  <si>
    <t>2022-01-03 15:03:48.0</t>
  </si>
  <si>
    <t>PCR/DOI/045925/2022</t>
  </si>
  <si>
    <t>Toulání okolo Vysokého Chlumce</t>
  </si>
  <si>
    <t>2021-12-17 14:10:31.0</t>
  </si>
  <si>
    <t>PCR/ZAM/045974/2022</t>
  </si>
  <si>
    <t>Kutná Hora</t>
  </si>
  <si>
    <t>Podpora sezónní zaměstnanosti v TIC ve Zruči nad Sázavou.</t>
  </si>
  <si>
    <t>2021-12-21 13:14:06.0</t>
  </si>
  <si>
    <t>Podpora sezónní zaměstnanosti</t>
  </si>
  <si>
    <t>PCR/ZAM/045935/2022</t>
  </si>
  <si>
    <t>Mediální a komunikační servis Říčany, o.p.s. (24129534)</t>
  </si>
  <si>
    <t>Rozšíření otevírací doby TIC na víkendy v letní sezóně 2022</t>
  </si>
  <si>
    <t>2021-12-20 16:16:58.0</t>
  </si>
  <si>
    <t>PCR/ZAM/045936/2022</t>
  </si>
  <si>
    <t>2021-12-17 14:21:58.0</t>
  </si>
  <si>
    <t>PCR/ZAM/046053/2022</t>
  </si>
  <si>
    <t>Spolek UZEL (08817413)</t>
  </si>
  <si>
    <t xml:space="preserve"> Podpora sezónní zaměstnanosti - TIC Nostalgická myš</t>
  </si>
  <si>
    <t>2021-12-28 13:36:10.0</t>
  </si>
  <si>
    <t>PCR/ZAM/046140/2022</t>
  </si>
  <si>
    <t>Podpora zaměstnanosti TIC Buštěhrad 2022</t>
  </si>
  <si>
    <t>2022-01-03 13:40:00.0</t>
  </si>
  <si>
    <t>2021-12-20-13:27:05.0</t>
  </si>
  <si>
    <t>Návrh na poskytnutí dotací z Programu 2022 pro poskytování dotací na podporu turistických informačních center Středočeského kraje z rozpočtu Středočeského kraje ze Středočeského Fondu podpory cestovního ruchu</t>
  </si>
  <si>
    <t>Průměr bodového ohodnocení</t>
  </si>
  <si>
    <t>Požadovaná dotace v Kč celkem</t>
  </si>
  <si>
    <t>Navrhovaná dotace v Kč celkem</t>
  </si>
  <si>
    <t>Kumulativní součet</t>
  </si>
  <si>
    <t>Rozpočet pro rok 2022</t>
  </si>
  <si>
    <t>Kulturní dům Blaník Vlašim, příspěvková organizace (71237615)</t>
  </si>
  <si>
    <t>Město Milovice (00239453)</t>
  </si>
  <si>
    <t>Město Zruč nad Sázavou (00236667)</t>
  </si>
  <si>
    <t>Město Kolín (00235440)</t>
  </si>
  <si>
    <t>Město Buštěhrad (00234214)</t>
  </si>
  <si>
    <t>Město Příbram (00243132)</t>
  </si>
  <si>
    <t>Městys Vysoký Chlumec (00243582)</t>
  </si>
  <si>
    <t>Město Bakov nad Jizerou (00237418)</t>
  </si>
  <si>
    <t>PCR/ZAM/046208/2022</t>
  </si>
  <si>
    <t>KLUB Mn. Hradiště s.r.o. (47549483)</t>
  </si>
  <si>
    <t>Podpora sezónní zaměstnanosti TIC MH</t>
  </si>
  <si>
    <t>2022-01-03 11:51:11.0</t>
  </si>
  <si>
    <t>PCR/DIG/045984/2022</t>
  </si>
  <si>
    <t>Obec Mukařov (00240508)</t>
  </si>
  <si>
    <t>Multimediální kiosek ITC Mukařov</t>
  </si>
  <si>
    <t>2022-01-03 15:23:07.0</t>
  </si>
  <si>
    <t>PCR/DIG/045954/2022</t>
  </si>
  <si>
    <t>Městská knihovna Rakovník, příspěvková organizace (71192565)</t>
  </si>
  <si>
    <t>Rakovník</t>
  </si>
  <si>
    <t>Moderní web inforamčního centra</t>
  </si>
  <si>
    <t>2021-12-29 09:52:44.0</t>
  </si>
  <si>
    <t>PCR/DIG/046158/2022</t>
  </si>
  <si>
    <t>MKC Votice (71235345)</t>
  </si>
  <si>
    <t>Moderní prezentace turistických cílů a zkvalitnění nabídky průvodcovských služeb</t>
  </si>
  <si>
    <t>2021-12-31 10:09:07.0</t>
  </si>
  <si>
    <t>PCR/ZAM/045805/2022</t>
  </si>
  <si>
    <t>PRUH POLABÍ, s.r.o. (25764900)</t>
  </si>
  <si>
    <t>2021-12-13 16:22:15.0</t>
  </si>
  <si>
    <t>PCR/DIG/045902/2022</t>
  </si>
  <si>
    <t>Kultura města Mladá Boleslav a.s. (28166426)</t>
  </si>
  <si>
    <t>překlady pro infocentrum</t>
  </si>
  <si>
    <t>2021-12-22 08:24:33.0</t>
  </si>
  <si>
    <t>PCR/DIG/046228/2022</t>
  </si>
  <si>
    <t>Město Nymburk (00239500)</t>
  </si>
  <si>
    <t>Zařízení TIC</t>
  </si>
  <si>
    <t>2022-01-03 14:56:16.0</t>
  </si>
  <si>
    <t>PCR/DIG/045855/2022</t>
  </si>
  <si>
    <t>Centrum vzdělávání, informací a kultury (46390472)</t>
  </si>
  <si>
    <t>Dokončení modernizace webové prezentace a školení pracovníků Informačního centra Český Brod</t>
  </si>
  <si>
    <t>2021-12-22 12:50:26.0</t>
  </si>
  <si>
    <t>PCR/DIG/045931/2022</t>
  </si>
  <si>
    <t>Město Slaný (00234877)</t>
  </si>
  <si>
    <t>Slánská navštívenka - videospot</t>
  </si>
  <si>
    <t>2021-12-17 12:11:51.0</t>
  </si>
  <si>
    <t>PCR/DIG/045800/2022</t>
  </si>
  <si>
    <t>Mělnické kulturní centrum, o.p.s. (24210137)</t>
  </si>
  <si>
    <t>Programové a počítačové vybavení TIC Mělník a školení pracovníků v grafické úpravě podkladů za účelem zefektivnění přípravy tiskových i online propagačních materiálů.</t>
  </si>
  <si>
    <t>2021-12-22 16:22:12.0</t>
  </si>
  <si>
    <t>Příloha č.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</si>
</sst>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[$Kč-405]_-;\-* #,##0.00\ [$Kč-405]_-;_-* &quot;-&quot;??\ [$Kč-405]_-;_-@_-"/>
    <numFmt numFmtId="167" formatCode="[$-405]dddd\ d\.\ mmmm\ yyyy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5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NumberFormat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166" fontId="0" fillId="0" borderId="11" xfId="0" applyNumberFormat="1" applyFont="1" applyFill="1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0" fontId="1" fillId="7" borderId="12" xfId="0" applyNumberFormat="1" applyFont="1" applyFill="1" applyBorder="1" applyAlignment="1">
      <alignment horizontal="center" vertical="center" wrapText="1"/>
    </xf>
    <xf numFmtId="0" fontId="1" fillId="7" borderId="13" xfId="0" applyNumberFormat="1" applyFont="1" applyFill="1" applyBorder="1" applyAlignment="1">
      <alignment horizontal="center" vertical="center" wrapText="1"/>
    </xf>
    <xf numFmtId="0" fontId="1" fillId="7" borderId="14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wrapText="1"/>
    </xf>
    <xf numFmtId="0" fontId="2" fillId="33" borderId="15" xfId="0" applyNumberFormat="1" applyFont="1" applyFill="1" applyBorder="1" applyAlignment="1">
      <alignment horizontal="center" wrapText="1"/>
    </xf>
    <xf numFmtId="166" fontId="2" fillId="33" borderId="16" xfId="0" applyNumberFormat="1" applyFont="1" applyFill="1" applyBorder="1" applyAlignment="1">
      <alignment horizontal="center" wrapText="1"/>
    </xf>
    <xf numFmtId="2" fontId="0" fillId="0" borderId="11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2" fillId="33" borderId="15" xfId="0" applyNumberFormat="1" applyFont="1" applyFill="1" applyBorder="1" applyAlignment="1">
      <alignment horizontal="center" wrapText="1"/>
    </xf>
    <xf numFmtId="2" fontId="1" fillId="7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22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2" fontId="0" fillId="0" borderId="17" xfId="0" applyNumberFormat="1" applyFont="1" applyFill="1" applyBorder="1" applyAlignment="1">
      <alignment wrapText="1"/>
    </xf>
    <xf numFmtId="166" fontId="0" fillId="0" borderId="17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2" fillId="33" borderId="18" xfId="0" applyNumberFormat="1" applyFont="1" applyFill="1" applyBorder="1" applyAlignment="1">
      <alignment horizontal="left" wrapText="1"/>
    </xf>
    <xf numFmtId="0" fontId="2" fillId="33" borderId="15" xfId="0" applyNumberFormat="1" applyFont="1" applyFill="1" applyBorder="1" applyAlignment="1">
      <alignment horizontal="left" wrapText="1"/>
    </xf>
    <xf numFmtId="0" fontId="2" fillId="13" borderId="18" xfId="0" applyNumberFormat="1" applyFont="1" applyFill="1" applyBorder="1" applyAlignment="1">
      <alignment horizontal="center" wrapText="1"/>
    </xf>
    <xf numFmtId="0" fontId="2" fillId="13" borderId="15" xfId="0" applyNumberFormat="1" applyFont="1" applyFill="1" applyBorder="1" applyAlignment="1">
      <alignment horizontal="center" wrapText="1"/>
    </xf>
    <xf numFmtId="0" fontId="2" fillId="13" borderId="16" xfId="0" applyNumberFormat="1" applyFont="1" applyFill="1" applyBorder="1" applyAlignment="1">
      <alignment horizont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80" zoomScaleNormal="80" zoomScalePageLayoutView="0" workbookViewId="0" topLeftCell="A1">
      <selection activeCell="J2" sqref="J2"/>
    </sheetView>
  </sheetViews>
  <sheetFormatPr defaultColWidth="9.140625" defaultRowHeight="12.75"/>
  <cols>
    <col min="1" max="1" width="22.8515625" style="0" customWidth="1"/>
    <col min="2" max="2" width="27.421875" style="0" customWidth="1"/>
    <col min="3" max="3" width="13.28125" style="0" customWidth="1"/>
    <col min="4" max="4" width="32.140625" style="0" customWidth="1"/>
    <col min="5" max="5" width="18.57421875" style="15" customWidth="1"/>
    <col min="6" max="8" width="21.00390625" style="0" customWidth="1"/>
    <col min="9" max="9" width="23.00390625" style="0" customWidth="1"/>
    <col min="10" max="10" width="14.421875" style="0" customWidth="1"/>
  </cols>
  <sheetData>
    <row r="1" ht="21" thickBot="1">
      <c r="I1" s="24" t="s">
        <v>117</v>
      </c>
    </row>
    <row r="2" spans="1:9" ht="55.5" customHeight="1" thickBot="1">
      <c r="A2" s="27" t="s">
        <v>63</v>
      </c>
      <c r="B2" s="28"/>
      <c r="C2" s="28"/>
      <c r="D2" s="28"/>
      <c r="E2" s="28"/>
      <c r="F2" s="28"/>
      <c r="G2" s="28"/>
      <c r="H2" s="28"/>
      <c r="I2" s="29"/>
    </row>
    <row r="3" spans="1:9" ht="18.75" thickBot="1">
      <c r="A3" s="25" t="s">
        <v>68</v>
      </c>
      <c r="B3" s="26"/>
      <c r="C3" s="9"/>
      <c r="D3" s="9"/>
      <c r="E3" s="13"/>
      <c r="F3" s="9"/>
      <c r="G3" s="9"/>
      <c r="H3" s="9"/>
      <c r="I3" s="10">
        <v>1500000</v>
      </c>
    </row>
    <row r="4" spans="1:9" ht="51.75" customHeight="1" thickBot="1">
      <c r="A4" s="5" t="s">
        <v>0</v>
      </c>
      <c r="B4" s="6" t="s">
        <v>1</v>
      </c>
      <c r="C4" s="6" t="s">
        <v>2</v>
      </c>
      <c r="D4" s="6" t="s">
        <v>3</v>
      </c>
      <c r="E4" s="14" t="s">
        <v>64</v>
      </c>
      <c r="F4" s="6" t="s">
        <v>65</v>
      </c>
      <c r="G4" s="6" t="s">
        <v>66</v>
      </c>
      <c r="H4" s="6" t="s">
        <v>67</v>
      </c>
      <c r="I4" s="7" t="s">
        <v>4</v>
      </c>
    </row>
    <row r="5" spans="1:9" ht="38.25">
      <c r="A5" s="2" t="s">
        <v>29</v>
      </c>
      <c r="B5" s="2" t="s">
        <v>30</v>
      </c>
      <c r="C5" s="2" t="s">
        <v>31</v>
      </c>
      <c r="D5" s="2" t="s">
        <v>32</v>
      </c>
      <c r="E5" s="11">
        <v>100</v>
      </c>
      <c r="F5" s="3">
        <v>100000</v>
      </c>
      <c r="G5" s="3">
        <v>100000</v>
      </c>
      <c r="H5" s="3">
        <v>100000</v>
      </c>
      <c r="I5" s="2" t="s">
        <v>33</v>
      </c>
    </row>
    <row r="6" spans="1:9" ht="25.5">
      <c r="A6" s="1" t="s">
        <v>34</v>
      </c>
      <c r="B6" s="1" t="s">
        <v>35</v>
      </c>
      <c r="C6" s="1" t="s">
        <v>10</v>
      </c>
      <c r="D6" s="1" t="s">
        <v>36</v>
      </c>
      <c r="E6" s="12">
        <v>100</v>
      </c>
      <c r="F6" s="4">
        <v>100000</v>
      </c>
      <c r="G6" s="4">
        <v>100000</v>
      </c>
      <c r="H6" s="4">
        <f>H5+G6</f>
        <v>200000</v>
      </c>
      <c r="I6" s="1" t="s">
        <v>37</v>
      </c>
    </row>
    <row r="7" spans="1:9" ht="25.5">
      <c r="A7" s="1" t="s">
        <v>18</v>
      </c>
      <c r="B7" s="1" t="s">
        <v>70</v>
      </c>
      <c r="C7" s="1" t="s">
        <v>15</v>
      </c>
      <c r="D7" s="1" t="s">
        <v>19</v>
      </c>
      <c r="E7" s="12">
        <v>99.33</v>
      </c>
      <c r="F7" s="4">
        <v>100000</v>
      </c>
      <c r="G7" s="4">
        <v>100000</v>
      </c>
      <c r="H7" s="4">
        <f aca="true" t="shared" si="0" ref="H7:H28">H6+G7</f>
        <v>300000</v>
      </c>
      <c r="I7" s="1" t="s">
        <v>20</v>
      </c>
    </row>
    <row r="8" spans="1:9" ht="38.25">
      <c r="A8" s="1" t="s">
        <v>53</v>
      </c>
      <c r="B8" s="1" t="s">
        <v>69</v>
      </c>
      <c r="C8" s="1" t="s">
        <v>31</v>
      </c>
      <c r="D8" s="1" t="s">
        <v>48</v>
      </c>
      <c r="E8" s="12">
        <v>93.71</v>
      </c>
      <c r="F8" s="4">
        <v>50000</v>
      </c>
      <c r="G8" s="8">
        <v>50000</v>
      </c>
      <c r="H8" s="4">
        <f t="shared" si="0"/>
        <v>350000</v>
      </c>
      <c r="I8" s="1" t="s">
        <v>54</v>
      </c>
    </row>
    <row r="9" spans="1:9" ht="25.5">
      <c r="A9" s="1" t="s">
        <v>26</v>
      </c>
      <c r="B9" s="1" t="s">
        <v>72</v>
      </c>
      <c r="C9" s="1" t="s">
        <v>22</v>
      </c>
      <c r="D9" s="1" t="s">
        <v>27</v>
      </c>
      <c r="E9" s="12">
        <v>91.67</v>
      </c>
      <c r="F9" s="4">
        <v>100000</v>
      </c>
      <c r="G9" s="4">
        <v>100000</v>
      </c>
      <c r="H9" s="4">
        <f t="shared" si="0"/>
        <v>450000</v>
      </c>
      <c r="I9" s="1" t="s">
        <v>28</v>
      </c>
    </row>
    <row r="10" spans="1:9" ht="25.5">
      <c r="A10" s="1" t="s">
        <v>44</v>
      </c>
      <c r="B10" s="1" t="s">
        <v>71</v>
      </c>
      <c r="C10" s="1" t="s">
        <v>45</v>
      </c>
      <c r="D10" s="1" t="s">
        <v>46</v>
      </c>
      <c r="E10" s="12">
        <v>89.14</v>
      </c>
      <c r="F10" s="4">
        <v>60000</v>
      </c>
      <c r="G10" s="4">
        <v>60000</v>
      </c>
      <c r="H10" s="4">
        <f t="shared" si="0"/>
        <v>510000</v>
      </c>
      <c r="I10" s="1" t="s">
        <v>47</v>
      </c>
    </row>
    <row r="11" spans="1:9" ht="12.75">
      <c r="A11" s="1" t="s">
        <v>9</v>
      </c>
      <c r="B11" s="1" t="s">
        <v>74</v>
      </c>
      <c r="C11" s="1" t="s">
        <v>10</v>
      </c>
      <c r="D11" s="1" t="s">
        <v>11</v>
      </c>
      <c r="E11" s="12">
        <v>86.67</v>
      </c>
      <c r="F11" s="4">
        <v>100000</v>
      </c>
      <c r="G11" s="4">
        <v>100000</v>
      </c>
      <c r="H11" s="4">
        <f t="shared" si="0"/>
        <v>610000</v>
      </c>
      <c r="I11" s="1" t="s">
        <v>12</v>
      </c>
    </row>
    <row r="12" spans="1:9" ht="38.25">
      <c r="A12" s="1" t="s">
        <v>5</v>
      </c>
      <c r="B12" s="1" t="s">
        <v>6</v>
      </c>
      <c r="C12" s="1" t="s">
        <v>7</v>
      </c>
      <c r="D12" s="1" t="s">
        <v>8</v>
      </c>
      <c r="E12" s="12">
        <v>86.33</v>
      </c>
      <c r="F12" s="4">
        <v>54000</v>
      </c>
      <c r="G12" s="4">
        <v>54000</v>
      </c>
      <c r="H12" s="4">
        <f t="shared" si="0"/>
        <v>664000</v>
      </c>
      <c r="I12" s="16" t="s">
        <v>62</v>
      </c>
    </row>
    <row r="13" spans="1:9" ht="25.5">
      <c r="A13" s="1" t="s">
        <v>55</v>
      </c>
      <c r="B13" s="1" t="s">
        <v>56</v>
      </c>
      <c r="C13" s="1" t="s">
        <v>21</v>
      </c>
      <c r="D13" s="1" t="s">
        <v>57</v>
      </c>
      <c r="E13" s="12">
        <v>83.43</v>
      </c>
      <c r="F13" s="4">
        <v>39700</v>
      </c>
      <c r="G13" s="4">
        <v>39700</v>
      </c>
      <c r="H13" s="4">
        <f t="shared" si="0"/>
        <v>703700</v>
      </c>
      <c r="I13" s="1" t="s">
        <v>58</v>
      </c>
    </row>
    <row r="14" spans="1:9" ht="25.5">
      <c r="A14" s="1" t="s">
        <v>59</v>
      </c>
      <c r="B14" s="1" t="s">
        <v>73</v>
      </c>
      <c r="C14" s="1" t="s">
        <v>24</v>
      </c>
      <c r="D14" s="1" t="s">
        <v>60</v>
      </c>
      <c r="E14" s="12">
        <v>83</v>
      </c>
      <c r="F14" s="4">
        <v>38400</v>
      </c>
      <c r="G14" s="4">
        <v>38400</v>
      </c>
      <c r="H14" s="4">
        <f t="shared" si="0"/>
        <v>742100</v>
      </c>
      <c r="I14" s="1" t="s">
        <v>61</v>
      </c>
    </row>
    <row r="15" spans="1:9" ht="25.5">
      <c r="A15" s="1" t="s">
        <v>13</v>
      </c>
      <c r="B15" s="1" t="s">
        <v>14</v>
      </c>
      <c r="C15" s="1" t="s">
        <v>15</v>
      </c>
      <c r="D15" s="1" t="s">
        <v>16</v>
      </c>
      <c r="E15" s="12">
        <v>80</v>
      </c>
      <c r="F15" s="4">
        <v>60000</v>
      </c>
      <c r="G15" s="4">
        <v>60000</v>
      </c>
      <c r="H15" s="4">
        <f t="shared" si="0"/>
        <v>802100</v>
      </c>
      <c r="I15" s="1" t="s">
        <v>17</v>
      </c>
    </row>
    <row r="16" spans="1:9" ht="25.5">
      <c r="A16" s="1" t="s">
        <v>38</v>
      </c>
      <c r="B16" s="1" t="s">
        <v>76</v>
      </c>
      <c r="C16" s="1" t="s">
        <v>23</v>
      </c>
      <c r="D16" s="1" t="s">
        <v>39</v>
      </c>
      <c r="E16" s="12">
        <v>77.17</v>
      </c>
      <c r="F16" s="4">
        <v>63000</v>
      </c>
      <c r="G16" s="4">
        <v>63000</v>
      </c>
      <c r="H16" s="4">
        <f t="shared" si="0"/>
        <v>865100</v>
      </c>
      <c r="I16" s="1" t="s">
        <v>40</v>
      </c>
    </row>
    <row r="17" spans="1:9" ht="25.5">
      <c r="A17" s="1" t="s">
        <v>41</v>
      </c>
      <c r="B17" s="1" t="s">
        <v>75</v>
      </c>
      <c r="C17" s="1" t="s">
        <v>10</v>
      </c>
      <c r="D17" s="1" t="s">
        <v>42</v>
      </c>
      <c r="E17" s="12">
        <v>77.14</v>
      </c>
      <c r="F17" s="4">
        <v>100000</v>
      </c>
      <c r="G17" s="4">
        <v>100000</v>
      </c>
      <c r="H17" s="4">
        <f t="shared" si="0"/>
        <v>965100</v>
      </c>
      <c r="I17" s="1" t="s">
        <v>43</v>
      </c>
    </row>
    <row r="18" spans="1:9" ht="25.5">
      <c r="A18" s="1" t="s">
        <v>49</v>
      </c>
      <c r="B18" s="1" t="s">
        <v>50</v>
      </c>
      <c r="C18" s="1" t="s">
        <v>25</v>
      </c>
      <c r="D18" s="1" t="s">
        <v>51</v>
      </c>
      <c r="E18" s="12">
        <v>74.57</v>
      </c>
      <c r="F18" s="4">
        <v>77069</v>
      </c>
      <c r="G18" s="4">
        <v>77069</v>
      </c>
      <c r="H18" s="4">
        <f t="shared" si="0"/>
        <v>1042169</v>
      </c>
      <c r="I18" s="1" t="s">
        <v>52</v>
      </c>
    </row>
    <row r="19" spans="1:9" ht="18" customHeight="1">
      <c r="A19" s="1" t="s">
        <v>81</v>
      </c>
      <c r="B19" s="18" t="s">
        <v>82</v>
      </c>
      <c r="C19" s="1" t="s">
        <v>25</v>
      </c>
      <c r="D19" s="1" t="s">
        <v>83</v>
      </c>
      <c r="E19" s="12">
        <v>73.33</v>
      </c>
      <c r="F19" s="4">
        <v>100000</v>
      </c>
      <c r="G19" s="4">
        <v>100000</v>
      </c>
      <c r="H19" s="4">
        <f t="shared" si="0"/>
        <v>1142169</v>
      </c>
      <c r="I19" s="1" t="s">
        <v>84</v>
      </c>
    </row>
    <row r="20" spans="1:9" ht="25.5">
      <c r="A20" s="1" t="s">
        <v>77</v>
      </c>
      <c r="B20" s="18" t="s">
        <v>78</v>
      </c>
      <c r="C20" s="1" t="s">
        <v>23</v>
      </c>
      <c r="D20" s="1" t="s">
        <v>79</v>
      </c>
      <c r="E20" s="12">
        <v>72</v>
      </c>
      <c r="F20" s="4">
        <v>30000</v>
      </c>
      <c r="G20" s="4">
        <v>30000</v>
      </c>
      <c r="H20" s="4">
        <f t="shared" si="0"/>
        <v>1172169</v>
      </c>
      <c r="I20" s="1" t="s">
        <v>80</v>
      </c>
    </row>
    <row r="21" spans="1:9" ht="38.25">
      <c r="A21" s="1" t="s">
        <v>85</v>
      </c>
      <c r="B21" s="18" t="s">
        <v>86</v>
      </c>
      <c r="C21" s="1" t="s">
        <v>87</v>
      </c>
      <c r="D21" s="1" t="s">
        <v>88</v>
      </c>
      <c r="E21" s="12">
        <v>71.33</v>
      </c>
      <c r="F21" s="4">
        <v>70000</v>
      </c>
      <c r="G21" s="4">
        <v>70000</v>
      </c>
      <c r="H21" s="4">
        <f t="shared" si="0"/>
        <v>1242169</v>
      </c>
      <c r="I21" s="1" t="s">
        <v>89</v>
      </c>
    </row>
    <row r="22" spans="1:9" ht="38.25">
      <c r="A22" s="1" t="s">
        <v>90</v>
      </c>
      <c r="B22" s="18" t="s">
        <v>91</v>
      </c>
      <c r="C22" s="1" t="s">
        <v>31</v>
      </c>
      <c r="D22" s="1" t="s">
        <v>92</v>
      </c>
      <c r="E22" s="12">
        <v>69.67</v>
      </c>
      <c r="F22" s="4">
        <v>100000</v>
      </c>
      <c r="G22" s="4">
        <v>100000</v>
      </c>
      <c r="H22" s="4">
        <f t="shared" si="0"/>
        <v>1342169</v>
      </c>
      <c r="I22" s="1" t="s">
        <v>93</v>
      </c>
    </row>
    <row r="23" spans="1:9" ht="26.25" thickBot="1">
      <c r="A23" s="19" t="s">
        <v>97</v>
      </c>
      <c r="B23" s="23" t="s">
        <v>98</v>
      </c>
      <c r="C23" s="19" t="s">
        <v>23</v>
      </c>
      <c r="D23" s="19" t="s">
        <v>99</v>
      </c>
      <c r="E23" s="20">
        <v>65.78</v>
      </c>
      <c r="F23" s="21">
        <v>100000</v>
      </c>
      <c r="G23" s="21">
        <v>100000</v>
      </c>
      <c r="H23" s="21">
        <f t="shared" si="0"/>
        <v>1442169</v>
      </c>
      <c r="I23" s="19" t="s">
        <v>100</v>
      </c>
    </row>
    <row r="24" spans="1:9" ht="25.5">
      <c r="A24" s="2" t="s">
        <v>94</v>
      </c>
      <c r="B24" s="17" t="s">
        <v>95</v>
      </c>
      <c r="C24" s="2" t="s">
        <v>15</v>
      </c>
      <c r="D24" s="2" t="s">
        <v>48</v>
      </c>
      <c r="E24" s="11">
        <v>64.67</v>
      </c>
      <c r="F24" s="3">
        <v>100000</v>
      </c>
      <c r="G24" s="3">
        <v>100000</v>
      </c>
      <c r="H24" s="3">
        <f t="shared" si="0"/>
        <v>1542169</v>
      </c>
      <c r="I24" s="2" t="s">
        <v>96</v>
      </c>
    </row>
    <row r="25" spans="1:9" ht="12.75">
      <c r="A25" s="1" t="s">
        <v>101</v>
      </c>
      <c r="B25" s="18" t="s">
        <v>102</v>
      </c>
      <c r="C25" s="1" t="s">
        <v>15</v>
      </c>
      <c r="D25" s="1" t="s">
        <v>103</v>
      </c>
      <c r="E25" s="12">
        <v>63.33</v>
      </c>
      <c r="F25" s="4">
        <v>20000</v>
      </c>
      <c r="G25" s="4">
        <v>20000</v>
      </c>
      <c r="H25" s="4">
        <f t="shared" si="0"/>
        <v>1562169</v>
      </c>
      <c r="I25" s="1" t="s">
        <v>104</v>
      </c>
    </row>
    <row r="26" spans="1:9" ht="38.25">
      <c r="A26" s="1" t="s">
        <v>105</v>
      </c>
      <c r="B26" s="18" t="s">
        <v>106</v>
      </c>
      <c r="C26" s="1" t="s">
        <v>22</v>
      </c>
      <c r="D26" s="1" t="s">
        <v>107</v>
      </c>
      <c r="E26" s="12">
        <v>58.58</v>
      </c>
      <c r="F26" s="4">
        <v>99000</v>
      </c>
      <c r="G26" s="4">
        <v>99000</v>
      </c>
      <c r="H26" s="4">
        <f t="shared" si="0"/>
        <v>1661169</v>
      </c>
      <c r="I26" s="1" t="s">
        <v>108</v>
      </c>
    </row>
    <row r="27" spans="1:9" ht="12.75">
      <c r="A27" s="1" t="s">
        <v>109</v>
      </c>
      <c r="B27" s="18" t="s">
        <v>110</v>
      </c>
      <c r="C27" s="1" t="s">
        <v>24</v>
      </c>
      <c r="D27" s="1" t="s">
        <v>111</v>
      </c>
      <c r="E27" s="12">
        <v>55.83</v>
      </c>
      <c r="F27" s="4">
        <v>68850</v>
      </c>
      <c r="G27" s="4">
        <v>68850</v>
      </c>
      <c r="H27" s="4">
        <f t="shared" si="0"/>
        <v>1730019</v>
      </c>
      <c r="I27" s="1" t="s">
        <v>112</v>
      </c>
    </row>
    <row r="28" spans="1:9" ht="63.75">
      <c r="A28" s="1" t="s">
        <v>113</v>
      </c>
      <c r="B28" s="18" t="s">
        <v>114</v>
      </c>
      <c r="C28" s="1" t="s">
        <v>21</v>
      </c>
      <c r="D28" s="1" t="s">
        <v>115</v>
      </c>
      <c r="E28" s="12">
        <v>51.67</v>
      </c>
      <c r="F28" s="4">
        <v>100000</v>
      </c>
      <c r="G28" s="4">
        <v>100000</v>
      </c>
      <c r="H28" s="4">
        <f t="shared" si="0"/>
        <v>1830019</v>
      </c>
      <c r="I28" s="1" t="s">
        <v>116</v>
      </c>
    </row>
    <row r="29" spans="6:7" ht="12.75">
      <c r="F29" s="22"/>
      <c r="G29" s="22"/>
    </row>
  </sheetData>
  <sheetProtection/>
  <mergeCells count="2">
    <mergeCell ref="A3:B3"/>
    <mergeCell ref="A2:I2"/>
  </mergeCells>
  <printOptions/>
  <pageMargins left="0.787401575" right="0.787401575" top="0.984251969" bottom="0.984251969" header="0.5" footer="0.5"/>
  <pageSetup fitToHeight="0" fitToWidth="1" horizontalDpi="300" verticalDpi="3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Vištiaková Marta</dc:creator>
  <cp:keywords/>
  <dc:description/>
  <cp:lastModifiedBy>Vištiaková Marta</cp:lastModifiedBy>
  <cp:lastPrinted>2022-01-31T13:21:29Z</cp:lastPrinted>
  <dcterms:created xsi:type="dcterms:W3CDTF">2022-01-14T12:20:35Z</dcterms:created>
  <dcterms:modified xsi:type="dcterms:W3CDTF">2022-03-09T09:03:25Z</dcterms:modified>
  <cp:category/>
  <cp:version/>
  <cp:contentType/>
  <cp:contentStatus/>
</cp:coreProperties>
</file>